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8" windowWidth="15204" windowHeight="8700" activeTab="0"/>
  </bookViews>
  <sheets>
    <sheet name="NB-Version" sheetId="1" r:id="rId1"/>
  </sheets>
  <definedNames>
    <definedName name="_xlnm.Print_Area" localSheetId="0">'NB-Version'!$A$2:$T$11</definedName>
    <definedName name="_xlnm.Print_Titles" localSheetId="0">'NB-Version'!$1:$2</definedName>
  </definedNames>
  <calcPr fullCalcOnLoad="1"/>
</workbook>
</file>

<file path=xl/sharedStrings.xml><?xml version="1.0" encoding="utf-8"?>
<sst xmlns="http://schemas.openxmlformats.org/spreadsheetml/2006/main" count="26" uniqueCount="22">
  <si>
    <t>Gesamtpunkte</t>
  </si>
  <si>
    <t>Kari 1</t>
  </si>
  <si>
    <t>Kari 2</t>
  </si>
  <si>
    <t>Kari 3</t>
  </si>
  <si>
    <t>Kari 4</t>
  </si>
  <si>
    <t>Erreichte
Punkte</t>
  </si>
  <si>
    <t>Kampfrichteranzahl:</t>
  </si>
  <si>
    <t>MAX
10 Punkte</t>
  </si>
  <si>
    <t>x</t>
  </si>
  <si>
    <t>GRUNDPUNKTE</t>
  </si>
  <si>
    <t>Wert eintragen</t>
  </si>
  <si>
    <t>A</t>
  </si>
  <si>
    <t>Auftreten, einheitliches Erscheinungsbild, Anstimmen, Leiten der Gruppe</t>
  </si>
  <si>
    <t>Ausführung des Liedes</t>
  </si>
  <si>
    <t>Vortrag der Gruppe</t>
  </si>
  <si>
    <t>Mannschaft</t>
  </si>
  <si>
    <t>Verein</t>
  </si>
  <si>
    <t>Bewertungskriterien</t>
  </si>
  <si>
    <t>Singen Pflicht</t>
  </si>
  <si>
    <t>Richtigkeit nach Noten, Melodie, Textkenntnis, Klangreinheit, Aussprache</t>
  </si>
  <si>
    <t>Lebendigkeit (Rhythmik, Dynamik)
Natürlichkeit
Wirkung auf Zuhörer (Interpretation des Liedes, Freude, Romantik, Stärke, Ausstrahlung)</t>
  </si>
  <si>
    <t xml:space="preserve">Name Kampfrichter: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</si>
</sst>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&quot; Punkte&quot;"/>
    <numFmt numFmtId="177" formatCode="0.00&quot; P&quot;"/>
  </numFmts>
  <fonts count="54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Tahoma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34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177" fontId="1" fillId="34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7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7" fillId="33" borderId="19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7" fontId="8" fillId="36" borderId="21" xfId="0" applyNumberFormat="1" applyFont="1" applyFill="1" applyBorder="1" applyAlignment="1">
      <alignment horizontal="center" vertical="center"/>
    </xf>
    <xf numFmtId="177" fontId="8" fillId="36" borderId="13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tabSelected="1" zoomScale="85" zoomScaleNormal="85" zoomScalePageLayoutView="0" workbookViewId="0" topLeftCell="A1">
      <selection activeCell="L9" sqref="L9"/>
    </sheetView>
  </sheetViews>
  <sheetFormatPr defaultColWidth="11.421875" defaultRowHeight="12.75"/>
  <cols>
    <col min="1" max="1" width="21.421875" style="0" customWidth="1"/>
    <col min="2" max="2" width="30.57421875" style="0" customWidth="1"/>
    <col min="3" max="3" width="14.7109375" style="0" customWidth="1"/>
    <col min="4" max="4" width="11.28125" style="0" customWidth="1"/>
    <col min="5" max="7" width="3.00390625" style="0" customWidth="1"/>
    <col min="8" max="8" width="7.28125" style="0" customWidth="1"/>
    <col min="9" max="11" width="3.00390625" style="0" customWidth="1"/>
    <col min="12" max="12" width="7.28125" style="0" customWidth="1"/>
    <col min="13" max="15" width="3.00390625" style="0" customWidth="1"/>
    <col min="16" max="16" width="7.28125" style="0" customWidth="1"/>
    <col min="17" max="19" width="3.00390625" style="0" customWidth="1"/>
    <col min="20" max="20" width="7.28125" style="0" customWidth="1"/>
    <col min="21" max="21" width="7.7109375" style="20" bestFit="1" customWidth="1"/>
    <col min="22" max="22" width="7.28125" style="0" customWidth="1"/>
    <col min="23" max="23" width="6.57421875" style="0" customWidth="1"/>
    <col min="24" max="25" width="2.28125" style="0" customWidth="1"/>
    <col min="26" max="37" width="3.421875" style="0" customWidth="1"/>
  </cols>
  <sheetData>
    <row r="1" spans="1:43" ht="15.75" thickBot="1">
      <c r="A1" s="12"/>
      <c r="B1" s="12"/>
      <c r="C1" s="12"/>
      <c r="D1" s="12"/>
      <c r="E1" s="12"/>
      <c r="F1" s="12"/>
      <c r="G1" s="57" t="s">
        <v>16</v>
      </c>
      <c r="H1" s="50"/>
      <c r="I1" s="51"/>
      <c r="J1" s="45"/>
      <c r="K1" s="45"/>
      <c r="L1" s="45"/>
      <c r="M1" s="45"/>
      <c r="N1" s="45"/>
      <c r="O1" s="45"/>
      <c r="P1" s="45"/>
      <c r="Q1" s="45"/>
      <c r="R1" s="45"/>
      <c r="S1" s="45"/>
      <c r="T1" s="58"/>
      <c r="U1" s="15"/>
      <c r="V1" s="23" t="s">
        <v>8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5.75" thickBot="1">
      <c r="A2" s="49" t="s">
        <v>18</v>
      </c>
      <c r="B2" s="50"/>
      <c r="C2" s="50"/>
      <c r="D2" s="51"/>
      <c r="E2" s="13"/>
      <c r="F2" s="13"/>
      <c r="G2" s="59" t="s">
        <v>15</v>
      </c>
      <c r="H2" s="60"/>
      <c r="I2" s="60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5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5">
      <c r="A3" s="26" t="s">
        <v>21</v>
      </c>
      <c r="B3" s="44"/>
      <c r="C3" s="45"/>
      <c r="D3" s="45"/>
      <c r="E3" s="31"/>
      <c r="F3" s="31"/>
      <c r="G3" s="31"/>
      <c r="H3" s="31"/>
      <c r="I3" s="46" t="s">
        <v>6</v>
      </c>
      <c r="J3" s="47"/>
      <c r="K3" s="47"/>
      <c r="L3" s="47"/>
      <c r="M3" s="47"/>
      <c r="N3" s="47"/>
      <c r="O3" s="47"/>
      <c r="P3" s="32"/>
      <c r="Q3" s="31"/>
      <c r="R3" s="31"/>
      <c r="S3" s="31"/>
      <c r="T3" s="31"/>
      <c r="U3" s="16"/>
      <c r="V3" s="21"/>
      <c r="W3" s="21"/>
      <c r="X3" s="24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78" customHeight="1">
      <c r="A4" s="52" t="s">
        <v>17</v>
      </c>
      <c r="B4" s="53"/>
      <c r="C4" s="29" t="s">
        <v>7</v>
      </c>
      <c r="D4" s="30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2" customFormat="1" ht="21" thickBot="1">
      <c r="A5" s="27"/>
      <c r="B5" s="28"/>
      <c r="C5" s="28"/>
      <c r="D5" s="28"/>
      <c r="E5" s="48" t="s">
        <v>1</v>
      </c>
      <c r="F5" s="48"/>
      <c r="G5" s="48"/>
      <c r="H5" s="48"/>
      <c r="I5" s="48" t="s">
        <v>2</v>
      </c>
      <c r="J5" s="48"/>
      <c r="K5" s="48"/>
      <c r="L5" s="48"/>
      <c r="M5" s="48" t="s">
        <v>3</v>
      </c>
      <c r="N5" s="48"/>
      <c r="O5" s="48"/>
      <c r="P5" s="48"/>
      <c r="Q5" s="48" t="s">
        <v>4</v>
      </c>
      <c r="R5" s="48"/>
      <c r="S5" s="48"/>
      <c r="T5" s="48"/>
      <c r="U5" s="17"/>
      <c r="V5" s="21"/>
      <c r="W5" s="21"/>
      <c r="X5" s="21"/>
      <c r="Y5" s="21"/>
      <c r="Z5" s="36" t="s">
        <v>1</v>
      </c>
      <c r="AA5" s="36"/>
      <c r="AB5" s="36"/>
      <c r="AC5" s="36" t="s">
        <v>2</v>
      </c>
      <c r="AD5" s="36"/>
      <c r="AE5" s="36"/>
      <c r="AF5" s="36" t="s">
        <v>3</v>
      </c>
      <c r="AG5" s="36"/>
      <c r="AH5" s="36"/>
      <c r="AI5" s="36" t="s">
        <v>4</v>
      </c>
      <c r="AJ5" s="36"/>
      <c r="AK5" s="36"/>
      <c r="AL5" s="21"/>
      <c r="AM5" s="21"/>
      <c r="AN5" s="21"/>
      <c r="AO5" s="21"/>
      <c r="AP5" s="21"/>
      <c r="AQ5" s="21"/>
    </row>
    <row r="6" spans="1:43" ht="39" customHeight="1" thickBot="1">
      <c r="A6" s="4" t="s">
        <v>11</v>
      </c>
      <c r="B6" s="5" t="s">
        <v>12</v>
      </c>
      <c r="C6" s="6">
        <v>0.5</v>
      </c>
      <c r="D6" s="11">
        <f>IF($P$3=1,AVERAGE(H6),IF($P$3=2,AVERAGE(H6,L6),IF($P$3=3,AVERAGE(H6,L6,P6),AVERAGE(H6,L6,P6,T6))))</f>
        <v>0</v>
      </c>
      <c r="E6" s="37"/>
      <c r="F6" s="38"/>
      <c r="G6" s="39"/>
      <c r="H6" s="14">
        <f>E6</f>
        <v>0</v>
      </c>
      <c r="I6" s="37"/>
      <c r="J6" s="38"/>
      <c r="K6" s="39"/>
      <c r="L6" s="14">
        <f>I6</f>
        <v>0</v>
      </c>
      <c r="M6" s="37"/>
      <c r="N6" s="38"/>
      <c r="O6" s="39"/>
      <c r="P6" s="14">
        <f>M6</f>
        <v>0</v>
      </c>
      <c r="Q6" s="37"/>
      <c r="R6" s="38"/>
      <c r="S6" s="39"/>
      <c r="T6" s="14">
        <f>Q6</f>
        <v>0</v>
      </c>
      <c r="U6" s="18" t="str">
        <f>IF(V6="OK","OK","Achtung Fehler")</f>
        <v>OK</v>
      </c>
      <c r="V6" s="21" t="str">
        <f>IF(SUM(Z6:AC6)=$P$3,"OK","Achtung Fehler")</f>
        <v>OK</v>
      </c>
      <c r="W6" s="21"/>
      <c r="X6" s="21"/>
      <c r="Y6" s="21"/>
      <c r="Z6" s="25">
        <f>IF(E6&gt;0,1,0)</f>
        <v>0</v>
      </c>
      <c r="AA6" s="25">
        <f>IF(I6&gt;0,1,0)</f>
        <v>0</v>
      </c>
      <c r="AB6" s="25">
        <f>IF(M6&gt;0,1,0)</f>
        <v>0</v>
      </c>
      <c r="AC6" s="25">
        <f>IF(Q6&gt;0,1,0)</f>
        <v>0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39.75" thickBot="1">
      <c r="A7" s="4" t="s">
        <v>13</v>
      </c>
      <c r="B7" s="5" t="s">
        <v>19</v>
      </c>
      <c r="C7" s="6">
        <v>2.5</v>
      </c>
      <c r="D7" s="11">
        <f>IF($P$3=1,AVERAGE(H7),IF($P$3=2,AVERAGE(H7,L7),IF($P$3=3,AVERAGE(H7,L7,P7),AVERAGE(H7,L7,P7,T7))))</f>
        <v>0</v>
      </c>
      <c r="E7" s="33"/>
      <c r="F7" s="34"/>
      <c r="G7" s="35"/>
      <c r="H7" s="14">
        <f>E7</f>
        <v>0</v>
      </c>
      <c r="I7" s="33"/>
      <c r="J7" s="34"/>
      <c r="K7" s="35"/>
      <c r="L7" s="14">
        <f>I7</f>
        <v>0</v>
      </c>
      <c r="M7" s="33"/>
      <c r="N7" s="34"/>
      <c r="O7" s="35"/>
      <c r="P7" s="14">
        <f>M7</f>
        <v>0</v>
      </c>
      <c r="Q7" s="33"/>
      <c r="R7" s="34"/>
      <c r="S7" s="35"/>
      <c r="T7" s="14">
        <f>Q7</f>
        <v>0</v>
      </c>
      <c r="U7" s="18" t="str">
        <f>IF(V7="OK","OK","Achtung Fehler")</f>
        <v>OK</v>
      </c>
      <c r="V7" s="21" t="str">
        <f>IF(SUM(Z7:AC7)=$P$3,"OK","Achtung Fehler")</f>
        <v>OK</v>
      </c>
      <c r="W7" s="21"/>
      <c r="X7" s="21"/>
      <c r="Y7" s="21"/>
      <c r="Z7" s="25">
        <f>IF(E7&gt;0,1,0)</f>
        <v>0</v>
      </c>
      <c r="AA7" s="25">
        <f>IF(I7&gt;0,1,0)</f>
        <v>0</v>
      </c>
      <c r="AB7" s="25">
        <f>IF(M7&gt;0,1,0)</f>
        <v>0</v>
      </c>
      <c r="AC7" s="25">
        <f>IF(Q7&gt;0,1,0)</f>
        <v>0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ht="66" thickBot="1">
      <c r="A8" s="5" t="s">
        <v>14</v>
      </c>
      <c r="B8" s="5" t="s">
        <v>20</v>
      </c>
      <c r="C8" s="6">
        <v>2.5</v>
      </c>
      <c r="D8" s="11">
        <f>IF($P$3=1,AVERAGE(H8),IF($P$3=2,AVERAGE(H8,L8),IF($P$3=3,AVERAGE(H8,L8,P8),AVERAGE(H8,L8,P8,T8))))</f>
        <v>0</v>
      </c>
      <c r="E8" s="33"/>
      <c r="F8" s="34"/>
      <c r="G8" s="35"/>
      <c r="H8" s="14">
        <f>E8</f>
        <v>0</v>
      </c>
      <c r="I8" s="33"/>
      <c r="J8" s="34"/>
      <c r="K8" s="35"/>
      <c r="L8" s="14">
        <f>I8</f>
        <v>0</v>
      </c>
      <c r="M8" s="33"/>
      <c r="N8" s="34"/>
      <c r="O8" s="35"/>
      <c r="P8" s="14">
        <f>M8</f>
        <v>0</v>
      </c>
      <c r="Q8" s="33"/>
      <c r="R8" s="34"/>
      <c r="S8" s="35"/>
      <c r="T8" s="14">
        <f>Q8</f>
        <v>0</v>
      </c>
      <c r="U8" s="18" t="str">
        <f>IF(V8="OK","OK","Achtung Fehler")</f>
        <v>OK</v>
      </c>
      <c r="V8" s="21" t="str">
        <f>IF(SUM(Z8:AC8)=$P$3,"OK","Achtung Fehler")</f>
        <v>OK</v>
      </c>
      <c r="W8" s="21"/>
      <c r="X8" s="21"/>
      <c r="Y8" s="21"/>
      <c r="Z8" s="25">
        <f>IF(E8&gt;0,1,0)</f>
        <v>0</v>
      </c>
      <c r="AA8" s="25">
        <f>IF(I8&gt;0,1,0)</f>
        <v>0</v>
      </c>
      <c r="AB8" s="25">
        <f>IF(M8&gt;0,1,0)</f>
        <v>0</v>
      </c>
      <c r="AC8" s="25">
        <f>IF(Q8&gt;0,1,0)</f>
        <v>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ht="32.25" customHeight="1" thickBot="1">
      <c r="A9" s="8" t="s">
        <v>9</v>
      </c>
      <c r="B9" s="9"/>
      <c r="C9" s="10">
        <v>4.5</v>
      </c>
      <c r="D9" s="11">
        <f>L9</f>
        <v>0</v>
      </c>
      <c r="E9" s="54" t="s">
        <v>10</v>
      </c>
      <c r="F9" s="55"/>
      <c r="G9" s="55"/>
      <c r="H9" s="55"/>
      <c r="I9" s="55"/>
      <c r="J9" s="55"/>
      <c r="K9" s="56"/>
      <c r="L9" s="7"/>
      <c r="M9" s="21"/>
      <c r="N9" s="21"/>
      <c r="O9" s="21"/>
      <c r="P9" s="21"/>
      <c r="Q9" s="21"/>
      <c r="R9" s="21"/>
      <c r="S9" s="21"/>
      <c r="T9" s="21"/>
      <c r="U9" s="18" t="str">
        <f>IF(V9="OK","OK","Achtung Fehler")</f>
        <v>Achtung Fehler</v>
      </c>
      <c r="V9" s="21" t="str">
        <f>IF(ISBLANK(L9),"Achtung Fehler","OK")</f>
        <v>Achtung Fehler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20.25" customHeight="1" thickBot="1">
      <c r="A10" s="1"/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9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3:43" ht="70.5" customHeight="1" thickBot="1">
      <c r="C11" s="21"/>
      <c r="D11" s="21"/>
      <c r="E11" s="21"/>
      <c r="F11" s="21"/>
      <c r="G11" s="21"/>
      <c r="H11" s="42" t="s">
        <v>0</v>
      </c>
      <c r="I11" s="43"/>
      <c r="J11" s="43"/>
      <c r="K11" s="43"/>
      <c r="L11" s="43"/>
      <c r="M11" s="43"/>
      <c r="N11" s="43"/>
      <c r="O11" s="43"/>
      <c r="P11" s="40">
        <f>SUM(D6:D9)</f>
        <v>0</v>
      </c>
      <c r="Q11" s="40"/>
      <c r="R11" s="40"/>
      <c r="S11" s="40"/>
      <c r="T11" s="41"/>
      <c r="U11" s="21"/>
      <c r="V11" s="21"/>
      <c r="W11" s="21"/>
      <c r="X11" s="21"/>
      <c r="Y11" s="21"/>
      <c r="Z11" s="21"/>
      <c r="AA11" s="21"/>
      <c r="AB11" s="21">
        <f>SUM(Z6:AB10)</f>
        <v>0</v>
      </c>
      <c r="AC11" s="21"/>
      <c r="AD11" s="21"/>
      <c r="AE11" s="21">
        <f>SUM(AC6:AE10)</f>
        <v>0</v>
      </c>
      <c r="AF11" s="21"/>
      <c r="AG11" s="21"/>
      <c r="AH11" s="21">
        <f>SUM(AF6:AH10)</f>
        <v>0</v>
      </c>
      <c r="AI11" s="21"/>
      <c r="AJ11" s="21"/>
      <c r="AK11" s="21">
        <f>SUM(AI6:AK10)</f>
        <v>0</v>
      </c>
      <c r="AL11" s="21"/>
      <c r="AM11" s="21"/>
      <c r="AN11" s="21"/>
      <c r="AO11" s="21"/>
      <c r="AP11" s="21"/>
      <c r="AQ11" s="21"/>
    </row>
    <row r="12" spans="1:43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4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:43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</sheetData>
  <sheetProtection sheet="1" selectLockedCells="1"/>
  <mergeCells count="31">
    <mergeCell ref="A2:D2"/>
    <mergeCell ref="A4:B4"/>
    <mergeCell ref="E9:K9"/>
    <mergeCell ref="G1:I1"/>
    <mergeCell ref="J1:T1"/>
    <mergeCell ref="E5:H5"/>
    <mergeCell ref="G2:I2"/>
    <mergeCell ref="J2:T2"/>
    <mergeCell ref="AI5:AK5"/>
    <mergeCell ref="I3:O3"/>
    <mergeCell ref="I5:L5"/>
    <mergeCell ref="M5:P5"/>
    <mergeCell ref="Q5:T5"/>
    <mergeCell ref="Z5:AB5"/>
    <mergeCell ref="AF5:AH5"/>
    <mergeCell ref="P11:T11"/>
    <mergeCell ref="H11:O11"/>
    <mergeCell ref="B3:D3"/>
    <mergeCell ref="I8:K8"/>
    <mergeCell ref="M8:O8"/>
    <mergeCell ref="Q8:S8"/>
    <mergeCell ref="E6:G6"/>
    <mergeCell ref="E7:G7"/>
    <mergeCell ref="I7:K7"/>
    <mergeCell ref="M7:O7"/>
    <mergeCell ref="Q7:S7"/>
    <mergeCell ref="E8:G8"/>
    <mergeCell ref="AC5:AE5"/>
    <mergeCell ref="I6:K6"/>
    <mergeCell ref="M6:O6"/>
    <mergeCell ref="Q6:S6"/>
  </mergeCells>
  <conditionalFormatting sqref="E9 E7">
    <cfRule type="cellIs" priority="30" dxfId="0" operator="equal" stopIfTrue="1">
      <formula>"x"</formula>
    </cfRule>
  </conditionalFormatting>
  <conditionalFormatting sqref="U9 U6:U7">
    <cfRule type="cellIs" priority="31" dxfId="8" operator="equal" stopIfTrue="1">
      <formula>"Achtung Fehler"</formula>
    </cfRule>
    <cfRule type="cellIs" priority="32" dxfId="7" operator="equal" stopIfTrue="1">
      <formula>"OK"</formula>
    </cfRule>
  </conditionalFormatting>
  <conditionalFormatting sqref="L9">
    <cfRule type="cellIs" priority="28" dxfId="0" operator="equal" stopIfTrue="1">
      <formula>"x"</formula>
    </cfRule>
  </conditionalFormatting>
  <conditionalFormatting sqref="I7">
    <cfRule type="cellIs" priority="20" dxfId="0" operator="equal" stopIfTrue="1">
      <formula>"x"</formula>
    </cfRule>
  </conditionalFormatting>
  <conditionalFormatting sqref="M7">
    <cfRule type="cellIs" priority="19" dxfId="0" operator="equal" stopIfTrue="1">
      <formula>"x"</formula>
    </cfRule>
  </conditionalFormatting>
  <conditionalFormatting sqref="Q7">
    <cfRule type="cellIs" priority="18" dxfId="0" operator="equal" stopIfTrue="1">
      <formula>"x"</formula>
    </cfRule>
  </conditionalFormatting>
  <conditionalFormatting sqref="E8">
    <cfRule type="cellIs" priority="15" dxfId="0" operator="equal" stopIfTrue="1">
      <formula>"x"</formula>
    </cfRule>
  </conditionalFormatting>
  <conditionalFormatting sqref="U8">
    <cfRule type="cellIs" priority="16" dxfId="8" operator="equal" stopIfTrue="1">
      <formula>"Achtung Fehler"</formula>
    </cfRule>
    <cfRule type="cellIs" priority="17" dxfId="7" operator="equal" stopIfTrue="1">
      <formula>"OK"</formula>
    </cfRule>
  </conditionalFormatting>
  <conditionalFormatting sqref="I8">
    <cfRule type="cellIs" priority="14" dxfId="0" operator="equal" stopIfTrue="1">
      <formula>"x"</formula>
    </cfRule>
  </conditionalFormatting>
  <conditionalFormatting sqref="M8">
    <cfRule type="cellIs" priority="13" dxfId="0" operator="equal" stopIfTrue="1">
      <formula>"x"</formula>
    </cfRule>
  </conditionalFormatting>
  <conditionalFormatting sqref="Q8">
    <cfRule type="cellIs" priority="12" dxfId="0" operator="equal" stopIfTrue="1">
      <formula>"x"</formula>
    </cfRule>
  </conditionalFormatting>
  <conditionalFormatting sqref="E6">
    <cfRule type="cellIs" priority="7" dxfId="0" operator="equal" stopIfTrue="1">
      <formula>"x"</formula>
    </cfRule>
  </conditionalFormatting>
  <conditionalFormatting sqref="I6">
    <cfRule type="cellIs" priority="3" dxfId="0" operator="equal" stopIfTrue="1">
      <formula>"x"</formula>
    </cfRule>
  </conditionalFormatting>
  <conditionalFormatting sqref="M6">
    <cfRule type="cellIs" priority="2" dxfId="0" operator="equal" stopIfTrue="1">
      <formula>"x"</formula>
    </cfRule>
  </conditionalFormatting>
  <conditionalFormatting sqref="Q6">
    <cfRule type="cellIs" priority="1" dxfId="0" operator="equal" stopIfTrue="1">
      <formula>"x"</formula>
    </cfRule>
  </conditionalFormatting>
  <dataValidations count="4">
    <dataValidation type="list" allowBlank="1" showDropDown="1" showInputMessage="1" showErrorMessage="1" promptTitle="Nur &quot;x&quot; zulässig" errorTitle="Nur &quot;x&quot; zulässig" sqref="Q9:S10 M9:O9 E10:G10">
      <formula1>"x"</formula1>
    </dataValidation>
    <dataValidation type="list" allowBlank="1" showInputMessage="1" showErrorMessage="1" error="unzulässiger Wert" sqref="L9">
      <formula1>"3,5,3,75,4,4,25,4,5"</formula1>
    </dataValidation>
    <dataValidation type="list" allowBlank="1" showInputMessage="1" showErrorMessage="1" error="unzulässiger Wert" sqref="E7:G8 I7:K8 M7:O8 Q7:S8">
      <formula1>"0,0,25,0,5,0,75,1,1,25,1,5,1,75,2,2,25,2,5"</formula1>
    </dataValidation>
    <dataValidation type="list" allowBlank="1" showInputMessage="1" showErrorMessage="1" error="unzulässiger Wert" sqref="E6:G6 I6:K6 M6:O6 Q6:S6">
      <formula1>"0,0,25,0,5"</formula1>
    </dataValidation>
  </dataValidations>
  <printOptions/>
  <pageMargins left="0.4" right="0.34" top="0.53" bottom="0.54" header="0.33" footer="0.33"/>
  <pageSetup fitToHeight="1" fitToWidth="1" horizontalDpi="1200" verticalDpi="1200" orientation="portrait" paperSize="9" scale="54" r:id="rId1"/>
  <headerFooter alignWithMargins="0">
    <oddFooter>&amp;RSeite &amp;P von &amp;N</oddFooter>
  </headerFooter>
  <rowBreaks count="1" manualBreakCount="1">
    <brk id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BAIERL CHRISTIAN</dc:creator>
  <cp:keywords/>
  <dc:description/>
  <cp:lastModifiedBy>christian</cp:lastModifiedBy>
  <cp:lastPrinted>2010-06-30T19:30:24Z</cp:lastPrinted>
  <dcterms:created xsi:type="dcterms:W3CDTF">2010-02-27T14:20:03Z</dcterms:created>
  <dcterms:modified xsi:type="dcterms:W3CDTF">2016-05-26T09:18:38Z</dcterms:modified>
  <cp:category/>
  <cp:version/>
  <cp:contentType/>
  <cp:contentStatus/>
</cp:coreProperties>
</file>