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8" windowWidth="15216" windowHeight="8700" activeTab="0"/>
  </bookViews>
  <sheets>
    <sheet name="NB-Version" sheetId="1" r:id="rId1"/>
  </sheets>
  <definedNames>
    <definedName name="_xlnm.Print_Area" localSheetId="0">'NB-Version'!$A$2:$T$12</definedName>
    <definedName name="_xlnm.Print_Titles" localSheetId="0">'NB-Version'!$1:$2</definedName>
  </definedNames>
  <calcPr fullCalcOnLoad="1"/>
</workbook>
</file>

<file path=xl/sharedStrings.xml><?xml version="1.0" encoding="utf-8"?>
<sst xmlns="http://schemas.openxmlformats.org/spreadsheetml/2006/main" count="27" uniqueCount="23">
  <si>
    <t>Gesamtpunkte</t>
  </si>
  <si>
    <t>Kari 1</t>
  </si>
  <si>
    <t>Kari 2</t>
  </si>
  <si>
    <t>Kari 3</t>
  </si>
  <si>
    <t>Kari 4</t>
  </si>
  <si>
    <t>Erreichte
Punkte</t>
  </si>
  <si>
    <t>Kampfrichteranzahl:</t>
  </si>
  <si>
    <t>MAX
10 Punkte</t>
  </si>
  <si>
    <t>x</t>
  </si>
  <si>
    <t>GRUNDPUNKTE</t>
  </si>
  <si>
    <t>Wert eintragen</t>
  </si>
  <si>
    <t>A</t>
  </si>
  <si>
    <t>Auftreten, einheitliches Erscheinungsbild, Kleidung</t>
  </si>
  <si>
    <t>Tanzkreis</t>
  </si>
  <si>
    <t>Ausführung des Tanzen</t>
  </si>
  <si>
    <t>Wirkung, Lebendigkeit der Gruppe</t>
  </si>
  <si>
    <t>Richtigkeit nach Ausschreibung/Vorgabe
Figurenfolge
Paschen
Singen</t>
  </si>
  <si>
    <t>Interpretation des Tanzes, Gleichklang und Taktgefühl der Gruppe, Vermittlung von Freude, Leichtigkeit, Natürlichkeit, Gefühl</t>
  </si>
  <si>
    <t>Bewertungskriterien</t>
  </si>
  <si>
    <t>Mannschaft</t>
  </si>
  <si>
    <t>Verein</t>
  </si>
  <si>
    <t>Tanzen-Pflicht-Kür</t>
  </si>
  <si>
    <t xml:space="preserve">Name Kampfrichter: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</si>
</sst>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&quot; Punkte&quot;"/>
    <numFmt numFmtId="177" formatCode="0.00&quot; P&quot;"/>
  </numFmts>
  <fonts count="54">
    <font>
      <sz val="10"/>
      <name val="Arial"/>
      <family val="0"/>
    </font>
    <font>
      <sz val="1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9"/>
      <name val="Tahoma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u val="single"/>
      <sz val="9.8"/>
      <color indexed="12"/>
      <name val="Arial"/>
      <family val="0"/>
    </font>
    <font>
      <u val="single"/>
      <sz val="9.8"/>
      <color indexed="36"/>
      <name val="Arial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33" borderId="0" xfId="0" applyFont="1" applyFill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34" borderId="11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7" fillId="33" borderId="0" xfId="0" applyFont="1" applyFill="1" applyBorder="1" applyAlignment="1">
      <alignment vertical="center"/>
    </xf>
    <xf numFmtId="177" fontId="1" fillId="34" borderId="10" xfId="0" applyNumberFormat="1" applyFont="1" applyFill="1" applyBorder="1" applyAlignment="1">
      <alignment horizontal="righ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1" fillId="0" borderId="0" xfId="0" applyFont="1" applyAlignment="1">
      <alignment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wrapText="1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7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center"/>
    </xf>
    <xf numFmtId="177" fontId="8" fillId="36" borderId="23" xfId="0" applyNumberFormat="1" applyFont="1" applyFill="1" applyBorder="1" applyAlignment="1">
      <alignment horizontal="center" vertical="center"/>
    </xf>
    <xf numFmtId="177" fontId="8" fillId="36" borderId="13" xfId="0" applyNumberFormat="1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>
      <alignment horizontal="right" vertical="center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4"/>
  <sheetViews>
    <sheetView tabSelected="1" zoomScale="85" zoomScaleNormal="85" zoomScalePageLayoutView="0" workbookViewId="0" topLeftCell="A1">
      <selection activeCell="E6" sqref="E6:G6"/>
    </sheetView>
  </sheetViews>
  <sheetFormatPr defaultColWidth="11.421875" defaultRowHeight="12.75"/>
  <cols>
    <col min="1" max="1" width="21.421875" style="0" customWidth="1"/>
    <col min="2" max="2" width="30.7109375" style="0" customWidth="1"/>
    <col min="3" max="3" width="14.7109375" style="0" customWidth="1"/>
    <col min="4" max="4" width="11.28125" style="0" customWidth="1"/>
    <col min="5" max="7" width="3.00390625" style="0" customWidth="1"/>
    <col min="8" max="8" width="7.28125" style="0" customWidth="1"/>
    <col min="9" max="11" width="3.00390625" style="0" customWidth="1"/>
    <col min="12" max="12" width="7.28125" style="0" customWidth="1"/>
    <col min="13" max="15" width="3.00390625" style="0" customWidth="1"/>
    <col min="16" max="16" width="7.28125" style="0" customWidth="1"/>
    <col min="17" max="19" width="3.00390625" style="0" customWidth="1"/>
    <col min="20" max="20" width="7.28125" style="0" customWidth="1"/>
    <col min="21" max="21" width="7.7109375" style="20" bestFit="1" customWidth="1"/>
    <col min="22" max="22" width="7.28125" style="0" customWidth="1"/>
    <col min="23" max="23" width="6.57421875" style="0" customWidth="1"/>
    <col min="24" max="25" width="2.28125" style="0" customWidth="1"/>
    <col min="26" max="37" width="3.421875" style="0" customWidth="1"/>
  </cols>
  <sheetData>
    <row r="1" spans="1:43" ht="15.75" thickBot="1">
      <c r="A1" s="12"/>
      <c r="B1" s="12"/>
      <c r="C1" s="12"/>
      <c r="D1" s="12"/>
      <c r="E1" s="12"/>
      <c r="F1" s="12"/>
      <c r="G1" s="43" t="s">
        <v>20</v>
      </c>
      <c r="H1" s="36"/>
      <c r="I1" s="37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  <c r="U1" s="15"/>
      <c r="V1" s="23" t="s">
        <v>8</v>
      </c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ht="15.75" thickBot="1">
      <c r="A2" s="35" t="s">
        <v>21</v>
      </c>
      <c r="B2" s="36"/>
      <c r="C2" s="36"/>
      <c r="D2" s="37"/>
      <c r="E2" s="13"/>
      <c r="F2" s="13"/>
      <c r="G2" s="43" t="s">
        <v>19</v>
      </c>
      <c r="H2" s="36"/>
      <c r="I2" s="37"/>
      <c r="J2" s="60"/>
      <c r="K2" s="44"/>
      <c r="L2" s="44"/>
      <c r="M2" s="44"/>
      <c r="N2" s="44"/>
      <c r="O2" s="44"/>
      <c r="P2" s="44"/>
      <c r="Q2" s="44"/>
      <c r="R2" s="44"/>
      <c r="S2" s="44"/>
      <c r="T2" s="45"/>
      <c r="U2" s="15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5">
      <c r="A3" s="27" t="s">
        <v>22</v>
      </c>
      <c r="B3" s="32"/>
      <c r="C3" s="33"/>
      <c r="D3" s="34"/>
      <c r="E3" s="26"/>
      <c r="F3" s="26"/>
      <c r="G3" s="26"/>
      <c r="H3" s="26"/>
      <c r="I3" s="58" t="s">
        <v>6</v>
      </c>
      <c r="J3" s="58"/>
      <c r="K3" s="58"/>
      <c r="L3" s="58"/>
      <c r="M3" s="58"/>
      <c r="N3" s="58"/>
      <c r="O3" s="58"/>
      <c r="P3" s="59"/>
      <c r="Q3" s="26"/>
      <c r="R3" s="26"/>
      <c r="S3" s="26"/>
      <c r="T3" s="26"/>
      <c r="U3" s="16"/>
      <c r="V3" s="21"/>
      <c r="W3" s="21"/>
      <c r="X3" s="24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ht="78" customHeight="1">
      <c r="A4" s="38" t="s">
        <v>18</v>
      </c>
      <c r="B4" s="39"/>
      <c r="C4" s="30" t="s">
        <v>7</v>
      </c>
      <c r="D4" s="31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5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2" customFormat="1" ht="21" thickBot="1">
      <c r="A5" s="28"/>
      <c r="B5" s="29"/>
      <c r="C5" s="29"/>
      <c r="D5" s="29"/>
      <c r="E5" s="46" t="s">
        <v>1</v>
      </c>
      <c r="F5" s="46"/>
      <c r="G5" s="46"/>
      <c r="H5" s="46"/>
      <c r="I5" s="46" t="s">
        <v>2</v>
      </c>
      <c r="J5" s="46"/>
      <c r="K5" s="46"/>
      <c r="L5" s="46"/>
      <c r="M5" s="46" t="s">
        <v>3</v>
      </c>
      <c r="N5" s="46"/>
      <c r="O5" s="46"/>
      <c r="P5" s="46"/>
      <c r="Q5" s="46" t="s">
        <v>4</v>
      </c>
      <c r="R5" s="46"/>
      <c r="S5" s="46"/>
      <c r="T5" s="46"/>
      <c r="U5" s="17"/>
      <c r="V5" s="21"/>
      <c r="W5" s="21"/>
      <c r="X5" s="21"/>
      <c r="Y5" s="21"/>
      <c r="Z5" s="50" t="s">
        <v>1</v>
      </c>
      <c r="AA5" s="50"/>
      <c r="AB5" s="50"/>
      <c r="AC5" s="50" t="s">
        <v>2</v>
      </c>
      <c r="AD5" s="50"/>
      <c r="AE5" s="50"/>
      <c r="AF5" s="50" t="s">
        <v>3</v>
      </c>
      <c r="AG5" s="50"/>
      <c r="AH5" s="50"/>
      <c r="AI5" s="50" t="s">
        <v>4</v>
      </c>
      <c r="AJ5" s="50"/>
      <c r="AK5" s="50"/>
      <c r="AL5" s="21"/>
      <c r="AM5" s="21"/>
      <c r="AN5" s="21"/>
      <c r="AO5" s="21"/>
      <c r="AP5" s="21"/>
      <c r="AQ5" s="21"/>
    </row>
    <row r="6" spans="1:43" ht="39" customHeight="1" thickBot="1">
      <c r="A6" s="4" t="s">
        <v>11</v>
      </c>
      <c r="B6" s="5" t="s">
        <v>12</v>
      </c>
      <c r="C6" s="6">
        <v>0.5</v>
      </c>
      <c r="D6" s="11">
        <f>IF($P$3=1,AVERAGE(H6),IF($P$3=2,AVERAGE(H6,L6),IF($P$3=3,AVERAGE(H6,L6,P6),AVERAGE(H6,L6,P6,T6))))</f>
        <v>0</v>
      </c>
      <c r="E6" s="55"/>
      <c r="F6" s="56"/>
      <c r="G6" s="57"/>
      <c r="H6" s="14">
        <f>E6</f>
        <v>0</v>
      </c>
      <c r="I6" s="55"/>
      <c r="J6" s="56"/>
      <c r="K6" s="57"/>
      <c r="L6" s="14">
        <f>I6</f>
        <v>0</v>
      </c>
      <c r="M6" s="55"/>
      <c r="N6" s="56"/>
      <c r="O6" s="57"/>
      <c r="P6" s="14">
        <f>M6</f>
        <v>0</v>
      </c>
      <c r="Q6" s="55"/>
      <c r="R6" s="56"/>
      <c r="S6" s="57"/>
      <c r="T6" s="14">
        <f>Q6</f>
        <v>0</v>
      </c>
      <c r="U6" s="18" t="str">
        <f>IF(V6="OK","OK","Achtung Fehler")</f>
        <v>OK</v>
      </c>
      <c r="V6" s="21" t="str">
        <f>IF(SUM(Z6:AC6)=$P$3,"OK","Achtung Fehler")</f>
        <v>OK</v>
      </c>
      <c r="W6" s="21"/>
      <c r="X6" s="21"/>
      <c r="Y6" s="21"/>
      <c r="Z6" s="25">
        <f>IF(E6&gt;0,1,0)</f>
        <v>0</v>
      </c>
      <c r="AA6" s="25">
        <f>IF(I6&gt;0,1,0)</f>
        <v>0</v>
      </c>
      <c r="AB6" s="25">
        <f>IF(M6&gt;0,1,0)</f>
        <v>0</v>
      </c>
      <c r="AC6" s="25">
        <f>IF(Q6&gt;0,1,0)</f>
        <v>0</v>
      </c>
      <c r="AD6" s="21">
        <f>IF(J6="x",1,0)</f>
        <v>0</v>
      </c>
      <c r="AE6" s="21">
        <f>IF(K6="x",1,0)</f>
        <v>0</v>
      </c>
      <c r="AF6" s="21">
        <f>IF(M6="x",1,0)</f>
        <v>0</v>
      </c>
      <c r="AG6" s="21">
        <f>IF(N6="x",1,0)</f>
        <v>0</v>
      </c>
      <c r="AH6" s="21">
        <f>IF(O6="x",1,0)</f>
        <v>0</v>
      </c>
      <c r="AI6" s="21">
        <f>IF(Q6="x",1,0)</f>
        <v>0</v>
      </c>
      <c r="AJ6" s="21">
        <f>IF(R6="x",1,0)</f>
        <v>0</v>
      </c>
      <c r="AK6" s="21">
        <f>IF(S6="x",1,0)</f>
        <v>0</v>
      </c>
      <c r="AL6" s="21"/>
      <c r="AM6" s="21"/>
      <c r="AN6" s="21"/>
      <c r="AO6" s="21"/>
      <c r="AP6" s="21"/>
      <c r="AQ6" s="21"/>
    </row>
    <row r="7" spans="1:43" ht="13.5" thickBot="1">
      <c r="A7" s="4" t="s">
        <v>13</v>
      </c>
      <c r="B7" s="5"/>
      <c r="C7" s="6">
        <v>1</v>
      </c>
      <c r="D7" s="11">
        <f>IF($P$3=1,AVERAGE(H7),IF($P$3=2,AVERAGE(H7,L7),IF($P$3=3,AVERAGE(H7,L7,P7),AVERAGE(H7,L7,P7,T7))))</f>
        <v>0</v>
      </c>
      <c r="E7" s="47"/>
      <c r="F7" s="48"/>
      <c r="G7" s="49"/>
      <c r="H7" s="14">
        <f>E7</f>
        <v>0</v>
      </c>
      <c r="I7" s="47"/>
      <c r="J7" s="48"/>
      <c r="K7" s="49"/>
      <c r="L7" s="14">
        <f>I7</f>
        <v>0</v>
      </c>
      <c r="M7" s="47"/>
      <c r="N7" s="48"/>
      <c r="O7" s="49"/>
      <c r="P7" s="14">
        <f>M7</f>
        <v>0</v>
      </c>
      <c r="Q7" s="47"/>
      <c r="R7" s="48"/>
      <c r="S7" s="49"/>
      <c r="T7" s="14">
        <f>Q7</f>
        <v>0</v>
      </c>
      <c r="U7" s="18" t="str">
        <f>IF(V7="OK","OK","Achtung Fehler")</f>
        <v>OK</v>
      </c>
      <c r="V7" s="21" t="str">
        <f>IF(SUM(Z7:AC7)=$P$3,"OK","Achtung Fehler")</f>
        <v>OK</v>
      </c>
      <c r="W7" s="21"/>
      <c r="X7" s="21"/>
      <c r="Y7" s="21"/>
      <c r="Z7" s="25">
        <f>IF(E7&gt;0,1,0)</f>
        <v>0</v>
      </c>
      <c r="AA7" s="25">
        <f>IF(I7&gt;0,1,0)</f>
        <v>0</v>
      </c>
      <c r="AB7" s="25">
        <f>IF(M7&gt;0,1,0)</f>
        <v>0</v>
      </c>
      <c r="AC7" s="25">
        <f>IF(Q7&gt;0,1,0)</f>
        <v>0</v>
      </c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</row>
    <row r="8" spans="1:43" ht="66" thickBot="1">
      <c r="A8" s="5" t="s">
        <v>14</v>
      </c>
      <c r="B8" s="5" t="s">
        <v>16</v>
      </c>
      <c r="C8" s="6">
        <v>2</v>
      </c>
      <c r="D8" s="11">
        <f>IF($P$3=1,AVERAGE(H8),IF($P$3=2,AVERAGE(H8,L8),IF($P$3=3,AVERAGE(H8,L8,P8),AVERAGE(H8,L8,P8,T8))))</f>
        <v>0</v>
      </c>
      <c r="E8" s="47"/>
      <c r="F8" s="48"/>
      <c r="G8" s="49"/>
      <c r="H8" s="14">
        <f>E8</f>
        <v>0</v>
      </c>
      <c r="I8" s="47"/>
      <c r="J8" s="48"/>
      <c r="K8" s="49"/>
      <c r="L8" s="14">
        <f>I8</f>
        <v>0</v>
      </c>
      <c r="M8" s="47"/>
      <c r="N8" s="48"/>
      <c r="O8" s="49"/>
      <c r="P8" s="14">
        <f>M8</f>
        <v>0</v>
      </c>
      <c r="Q8" s="47"/>
      <c r="R8" s="48"/>
      <c r="S8" s="49"/>
      <c r="T8" s="14">
        <f>Q8</f>
        <v>0</v>
      </c>
      <c r="U8" s="18" t="str">
        <f>IF(V8="OK","OK","Achtung Fehler")</f>
        <v>OK</v>
      </c>
      <c r="V8" s="21" t="str">
        <f>IF(SUM(Z8:AC8)=$P$3,"OK","Achtung Fehler")</f>
        <v>OK</v>
      </c>
      <c r="W8" s="21"/>
      <c r="X8" s="21"/>
      <c r="Y8" s="21"/>
      <c r="Z8" s="25">
        <f>IF(E8&gt;0,1,0)</f>
        <v>0</v>
      </c>
      <c r="AA8" s="25">
        <f>IF(I8&gt;0,1,0)</f>
        <v>0</v>
      </c>
      <c r="AB8" s="25">
        <f>IF(M8&gt;0,1,0)</f>
        <v>0</v>
      </c>
      <c r="AC8" s="25">
        <f>IF(Q8&gt;0,1,0)</f>
        <v>0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</row>
    <row r="9" spans="1:43" ht="53.25" thickBot="1">
      <c r="A9" s="5" t="s">
        <v>15</v>
      </c>
      <c r="B9" s="5" t="s">
        <v>17</v>
      </c>
      <c r="C9" s="6">
        <v>2</v>
      </c>
      <c r="D9" s="11">
        <f>IF($P$3=1,AVERAGE(H9),IF($P$3=2,AVERAGE(H9,L9),IF($P$3=3,AVERAGE(H9,L9,P9),AVERAGE(H9,L9,P9,T9))))</f>
        <v>0</v>
      </c>
      <c r="E9" s="47"/>
      <c r="F9" s="48"/>
      <c r="G9" s="49"/>
      <c r="H9" s="14">
        <f>E9</f>
        <v>0</v>
      </c>
      <c r="I9" s="47"/>
      <c r="J9" s="48"/>
      <c r="K9" s="49"/>
      <c r="L9" s="14">
        <f>I9</f>
        <v>0</v>
      </c>
      <c r="M9" s="47"/>
      <c r="N9" s="48"/>
      <c r="O9" s="49"/>
      <c r="P9" s="14">
        <f>M9</f>
        <v>0</v>
      </c>
      <c r="Q9" s="47"/>
      <c r="R9" s="48"/>
      <c r="S9" s="49"/>
      <c r="T9" s="14">
        <f>Q9</f>
        <v>0</v>
      </c>
      <c r="U9" s="18" t="str">
        <f>IF(V9="OK","OK","Achtung Fehler")</f>
        <v>OK</v>
      </c>
      <c r="V9" s="21" t="str">
        <f>IF(SUM(Z9:AC9)=$P$3,"OK","Achtung Fehler")</f>
        <v>OK</v>
      </c>
      <c r="W9" s="21"/>
      <c r="X9" s="21"/>
      <c r="Y9" s="21"/>
      <c r="Z9" s="25">
        <f>IF(E9&gt;0,1,0)</f>
        <v>0</v>
      </c>
      <c r="AA9" s="25">
        <f>IF(I9&gt;0,1,0)</f>
        <v>0</v>
      </c>
      <c r="AB9" s="25">
        <f>IF(M9&gt;0,1,0)</f>
        <v>0</v>
      </c>
      <c r="AC9" s="25">
        <f>IF(Q9&gt;0,1,0)</f>
        <v>0</v>
      </c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</row>
    <row r="10" spans="1:43" ht="32.25" customHeight="1" thickBot="1">
      <c r="A10" s="8" t="s">
        <v>9</v>
      </c>
      <c r="B10" s="9"/>
      <c r="C10" s="10">
        <v>4.5</v>
      </c>
      <c r="D10" s="11">
        <f>L10</f>
        <v>0</v>
      </c>
      <c r="E10" s="40" t="s">
        <v>10</v>
      </c>
      <c r="F10" s="41"/>
      <c r="G10" s="41"/>
      <c r="H10" s="41"/>
      <c r="I10" s="41"/>
      <c r="J10" s="41"/>
      <c r="K10" s="42"/>
      <c r="L10" s="7"/>
      <c r="M10" s="21"/>
      <c r="N10" s="21"/>
      <c r="O10" s="21"/>
      <c r="P10" s="21"/>
      <c r="Q10" s="21"/>
      <c r="R10" s="21"/>
      <c r="S10" s="21"/>
      <c r="T10" s="21"/>
      <c r="U10" s="18" t="str">
        <f>IF(V10="OK","OK","Achtung Fehler")</f>
        <v>Achtung Fehler</v>
      </c>
      <c r="V10" s="21" t="str">
        <f>IF(ISBLANK(L10),"Achtung Fehler","OK")</f>
        <v>Achtung Fehler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</row>
    <row r="11" spans="1:43" ht="20.25" customHeight="1" thickBot="1">
      <c r="A11" s="1"/>
      <c r="B11" s="1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9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3:43" ht="70.5" customHeight="1" thickBot="1">
      <c r="C12" s="21"/>
      <c r="D12" s="21"/>
      <c r="E12" s="21"/>
      <c r="F12" s="21"/>
      <c r="G12" s="21"/>
      <c r="H12" s="53" t="s">
        <v>0</v>
      </c>
      <c r="I12" s="54"/>
      <c r="J12" s="54"/>
      <c r="K12" s="54"/>
      <c r="L12" s="54"/>
      <c r="M12" s="54"/>
      <c r="N12" s="54"/>
      <c r="O12" s="54"/>
      <c r="P12" s="51">
        <f>SUM(D6:D10)</f>
        <v>0</v>
      </c>
      <c r="Q12" s="51"/>
      <c r="R12" s="51"/>
      <c r="S12" s="51"/>
      <c r="T12" s="52"/>
      <c r="U12" s="21"/>
      <c r="V12" s="21"/>
      <c r="W12" s="21"/>
      <c r="X12" s="21"/>
      <c r="Y12" s="21"/>
      <c r="Z12" s="21"/>
      <c r="AA12" s="21"/>
      <c r="AB12" s="21">
        <f>SUM(Z6:AB11)</f>
        <v>0</v>
      </c>
      <c r="AC12" s="21"/>
      <c r="AD12" s="21"/>
      <c r="AE12" s="21">
        <f>SUM(AC6:AE11)</f>
        <v>0</v>
      </c>
      <c r="AF12" s="21"/>
      <c r="AG12" s="21"/>
      <c r="AH12" s="21">
        <f>SUM(AF6:AH11)</f>
        <v>0</v>
      </c>
      <c r="AI12" s="21"/>
      <c r="AJ12" s="21"/>
      <c r="AK12" s="21">
        <f>SUM(AI6:AK11)</f>
        <v>0</v>
      </c>
      <c r="AL12" s="21"/>
      <c r="AM12" s="21"/>
      <c r="AN12" s="21"/>
      <c r="AO12" s="21"/>
      <c r="AP12" s="21"/>
      <c r="AQ12" s="21"/>
    </row>
    <row r="13" spans="1:43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</row>
    <row r="14" spans="1:43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pans="1:43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</row>
    <row r="17" spans="1:43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  <row r="19" spans="1:43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</row>
    <row r="21" spans="1:43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</row>
    <row r="22" spans="1:43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:4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4" spans="1:43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  <row r="25" spans="1:43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</row>
    <row r="26" spans="1:43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</row>
    <row r="27" spans="1:43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</row>
    <row r="28" spans="1:43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</row>
    <row r="29" spans="1:43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</row>
    <row r="30" spans="1:43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</row>
    <row r="31" spans="1:43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</row>
    <row r="32" spans="1:43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</row>
    <row r="33" spans="1:43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</row>
    <row r="34" spans="1:43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</row>
    <row r="35" spans="1:43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</row>
    <row r="36" spans="1:43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</row>
    <row r="37" spans="1:43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</row>
    <row r="38" spans="1:43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</row>
    <row r="39" spans="1:43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43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</row>
    <row r="41" spans="1:43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</row>
    <row r="42" spans="1:43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</row>
    <row r="43" spans="1:43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</row>
    <row r="44" spans="1:43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1:43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1:43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1:43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1:43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1:43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1:43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1:43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1:43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1:43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1:43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1:43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1:43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1:43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1:43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1:43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1:43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1:43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1:43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1:43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1:43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1:43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1:43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1:43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1:43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1:43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1:43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1:4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1:43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1:43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1:43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1:43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1:43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1:43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1:43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1:43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1:43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1:43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1:43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1:43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</row>
    <row r="84" spans="1:43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</row>
  </sheetData>
  <sheetProtection sheet="1" selectLockedCells="1"/>
  <mergeCells count="35">
    <mergeCell ref="I9:K9"/>
    <mergeCell ref="E6:G6"/>
    <mergeCell ref="I6:K6"/>
    <mergeCell ref="M6:O6"/>
    <mergeCell ref="Q6:S6"/>
    <mergeCell ref="AF5:AH5"/>
    <mergeCell ref="M9:O9"/>
    <mergeCell ref="Q9:S9"/>
    <mergeCell ref="G2:I2"/>
    <mergeCell ref="J2:T2"/>
    <mergeCell ref="P12:T12"/>
    <mergeCell ref="H12:O12"/>
    <mergeCell ref="E7:G7"/>
    <mergeCell ref="I7:K7"/>
    <mergeCell ref="M7:O7"/>
    <mergeCell ref="Q7:S7"/>
    <mergeCell ref="E9:G9"/>
    <mergeCell ref="Q8:S8"/>
    <mergeCell ref="AI5:AK5"/>
    <mergeCell ref="I3:O3"/>
    <mergeCell ref="I5:L5"/>
    <mergeCell ref="M5:P5"/>
    <mergeCell ref="Q5:T5"/>
    <mergeCell ref="Z5:AB5"/>
    <mergeCell ref="AC5:AE5"/>
    <mergeCell ref="B3:D3"/>
    <mergeCell ref="A2:D2"/>
    <mergeCell ref="A4:B4"/>
    <mergeCell ref="E10:K10"/>
    <mergeCell ref="G1:I1"/>
    <mergeCell ref="J1:T1"/>
    <mergeCell ref="E5:H5"/>
    <mergeCell ref="E8:G8"/>
    <mergeCell ref="I8:K8"/>
    <mergeCell ref="M8:O8"/>
  </mergeCells>
  <conditionalFormatting sqref="E10 E7">
    <cfRule type="cellIs" priority="48" dxfId="0" operator="equal" stopIfTrue="1">
      <formula>"x"</formula>
    </cfRule>
  </conditionalFormatting>
  <conditionalFormatting sqref="U7 U10">
    <cfRule type="cellIs" priority="49" dxfId="4" operator="equal" stopIfTrue="1">
      <formula>"Achtung Fehler"</formula>
    </cfRule>
    <cfRule type="cellIs" priority="50" dxfId="3" operator="equal" stopIfTrue="1">
      <formula>"OK"</formula>
    </cfRule>
  </conditionalFormatting>
  <conditionalFormatting sqref="L10">
    <cfRule type="cellIs" priority="46" dxfId="0" operator="equal" stopIfTrue="1">
      <formula>"x"</formula>
    </cfRule>
  </conditionalFormatting>
  <conditionalFormatting sqref="U9">
    <cfRule type="cellIs" priority="34" dxfId="4" operator="equal" stopIfTrue="1">
      <formula>"Achtung Fehler"</formula>
    </cfRule>
    <cfRule type="cellIs" priority="35" dxfId="3" operator="equal" stopIfTrue="1">
      <formula>"OK"</formula>
    </cfRule>
  </conditionalFormatting>
  <conditionalFormatting sqref="E8">
    <cfRule type="cellIs" priority="27" dxfId="0" operator="equal" stopIfTrue="1">
      <formula>"x"</formula>
    </cfRule>
  </conditionalFormatting>
  <conditionalFormatting sqref="U8">
    <cfRule type="cellIs" priority="28" dxfId="4" operator="equal" stopIfTrue="1">
      <formula>"Achtung Fehler"</formula>
    </cfRule>
    <cfRule type="cellIs" priority="29" dxfId="3" operator="equal" stopIfTrue="1">
      <formula>"OK"</formula>
    </cfRule>
  </conditionalFormatting>
  <conditionalFormatting sqref="I7">
    <cfRule type="cellIs" priority="23" dxfId="0" operator="equal" stopIfTrue="1">
      <formula>"x"</formula>
    </cfRule>
  </conditionalFormatting>
  <conditionalFormatting sqref="M7">
    <cfRule type="cellIs" priority="22" dxfId="0" operator="equal" stopIfTrue="1">
      <formula>"x"</formula>
    </cfRule>
  </conditionalFormatting>
  <conditionalFormatting sqref="Q7">
    <cfRule type="cellIs" priority="21" dxfId="0" operator="equal" stopIfTrue="1">
      <formula>"x"</formula>
    </cfRule>
  </conditionalFormatting>
  <conditionalFormatting sqref="I8">
    <cfRule type="cellIs" priority="20" dxfId="0" operator="equal" stopIfTrue="1">
      <formula>"x"</formula>
    </cfRule>
  </conditionalFormatting>
  <conditionalFormatting sqref="M8">
    <cfRule type="cellIs" priority="19" dxfId="0" operator="equal" stopIfTrue="1">
      <formula>"x"</formula>
    </cfRule>
  </conditionalFormatting>
  <conditionalFormatting sqref="Q8">
    <cfRule type="cellIs" priority="18" dxfId="0" operator="equal" stopIfTrue="1">
      <formula>"x"</formula>
    </cfRule>
  </conditionalFormatting>
  <conditionalFormatting sqref="E9">
    <cfRule type="cellIs" priority="17" dxfId="0" operator="equal" stopIfTrue="1">
      <formula>"x"</formula>
    </cfRule>
  </conditionalFormatting>
  <conditionalFormatting sqref="I9">
    <cfRule type="cellIs" priority="16" dxfId="0" operator="equal" stopIfTrue="1">
      <formula>"x"</formula>
    </cfRule>
  </conditionalFormatting>
  <conditionalFormatting sqref="M9">
    <cfRule type="cellIs" priority="15" dxfId="0" operator="equal" stopIfTrue="1">
      <formula>"x"</formula>
    </cfRule>
  </conditionalFormatting>
  <conditionalFormatting sqref="Q9">
    <cfRule type="cellIs" priority="14" dxfId="0" operator="equal" stopIfTrue="1">
      <formula>"x"</formula>
    </cfRule>
  </conditionalFormatting>
  <conditionalFormatting sqref="E6">
    <cfRule type="cellIs" priority="7" dxfId="0" operator="equal" stopIfTrue="1">
      <formula>"x"</formula>
    </cfRule>
  </conditionalFormatting>
  <conditionalFormatting sqref="U6">
    <cfRule type="cellIs" priority="8" dxfId="4" operator="equal" stopIfTrue="1">
      <formula>"Achtung Fehler"</formula>
    </cfRule>
    <cfRule type="cellIs" priority="9" dxfId="3" operator="equal" stopIfTrue="1">
      <formula>"OK"</formula>
    </cfRule>
  </conditionalFormatting>
  <conditionalFormatting sqref="I6">
    <cfRule type="cellIs" priority="3" dxfId="0" operator="equal" stopIfTrue="1">
      <formula>"x"</formula>
    </cfRule>
  </conditionalFormatting>
  <conditionalFormatting sqref="M6">
    <cfRule type="cellIs" priority="2" dxfId="0" operator="equal" stopIfTrue="1">
      <formula>"x"</formula>
    </cfRule>
  </conditionalFormatting>
  <conditionalFormatting sqref="Q6">
    <cfRule type="cellIs" priority="1" dxfId="0" operator="equal" stopIfTrue="1">
      <formula>"x"</formula>
    </cfRule>
  </conditionalFormatting>
  <dataValidations count="5">
    <dataValidation type="list" allowBlank="1" showDropDown="1" showInputMessage="1" showErrorMessage="1" promptTitle="Nur &quot;x&quot; zulässig" errorTitle="Nur &quot;x&quot; zulässig" sqref="Q10:S11 M10:O10 E11:G11">
      <formula1>"x"</formula1>
    </dataValidation>
    <dataValidation type="list" allowBlank="1" showInputMessage="1" showErrorMessage="1" error="unzulässiger Wert" sqref="L10">
      <formula1>"3,5,3,75,4,4,25,4,5"</formula1>
    </dataValidation>
    <dataValidation type="list" allowBlank="1" showInputMessage="1" showErrorMessage="1" error="unzulässiger Wert" sqref="M7:O7 E7:G7 I7:K7 Q7:S7">
      <formula1>"0,25,0,5,0,75,1"</formula1>
    </dataValidation>
    <dataValidation type="list" allowBlank="1" showInputMessage="1" showErrorMessage="1" error="unzulässiger Wert" sqref="E8:G9 I8:K9 M8:O9 Q8:S9">
      <formula1>"0,0,25,0,5,0,75,1,1,25,1,5,1,75,2"</formula1>
    </dataValidation>
    <dataValidation type="list" allowBlank="1" showInputMessage="1" showErrorMessage="1" error="unzulässiger Wert" sqref="E6:G6 I6:K6 M6:O6 Q6:S6">
      <formula1>"0,0,25,0,5"</formula1>
    </dataValidation>
  </dataValidations>
  <printOptions/>
  <pageMargins left="0.4" right="0.34" top="0.53" bottom="0.54" header="0.33" footer="0.33"/>
  <pageSetup fitToHeight="1" fitToWidth="1" horizontalDpi="1200" verticalDpi="1200" orientation="portrait" paperSize="9" scale="54" r:id="rId1"/>
  <headerFooter alignWithMargins="0">
    <oddFooter>&amp;RSeite &amp;P von &amp;N</oddFooter>
  </headerFooter>
  <rowBreaks count="1" manualBreakCount="1">
    <brk id="1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BAIERL CHRISTIAN</dc:creator>
  <cp:keywords/>
  <dc:description/>
  <cp:lastModifiedBy>christian</cp:lastModifiedBy>
  <cp:lastPrinted>2010-06-30T19:30:24Z</cp:lastPrinted>
  <dcterms:created xsi:type="dcterms:W3CDTF">2010-02-27T14:20:03Z</dcterms:created>
  <dcterms:modified xsi:type="dcterms:W3CDTF">2016-05-26T09:19:26Z</dcterms:modified>
  <cp:category/>
  <cp:version/>
  <cp:contentType/>
  <cp:contentStatus/>
</cp:coreProperties>
</file>